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ordson\Downloads\"/>
    </mc:Choice>
  </mc:AlternateContent>
  <xr:revisionPtr revIDLastSave="0" documentId="8_{698D13A6-BBD2-4D56-A23D-A8FCF8E7CC07}" xr6:coauthVersionLast="47" xr6:coauthVersionMax="47" xr10:uidLastSave="{00000000-0000-0000-0000-000000000000}"/>
  <bookViews>
    <workbookView xWindow="-110" yWindow="-110" windowWidth="19420" windowHeight="11500" activeTab="1" xr2:uid="{9DD0F757-96E8-450D-AD93-CDECBAF7DD7A}"/>
  </bookViews>
  <sheets>
    <sheet name="Total" sheetId="2" r:id="rId1"/>
    <sheet name="Stakeholder 1" sheetId="1" r:id="rId2"/>
    <sheet name="Stakeholder 2" sheetId="3" r:id="rId3"/>
    <sheet name="Stakeholder 3" sheetId="4" r:id="rId4"/>
    <sheet name="Stakeholder 4" sheetId="5" r:id="rId5"/>
    <sheet name="Stakeholder 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H13" i="2"/>
  <c r="G13" i="2"/>
  <c r="F13" i="2"/>
  <c r="E13" i="2"/>
  <c r="D13" i="2"/>
  <c r="H12" i="2"/>
  <c r="G12" i="2"/>
  <c r="F12" i="2"/>
  <c r="E12" i="2"/>
  <c r="D12" i="2"/>
  <c r="H11" i="2"/>
  <c r="G11" i="2"/>
  <c r="F11" i="2"/>
  <c r="E11" i="2"/>
  <c r="D11" i="2"/>
  <c r="H10" i="2"/>
  <c r="G10" i="2"/>
  <c r="F10" i="2"/>
  <c r="E10" i="2"/>
  <c r="D10" i="2"/>
  <c r="H9" i="2"/>
  <c r="G9" i="2"/>
  <c r="F9" i="2"/>
  <c r="E9" i="2"/>
  <c r="D9" i="2"/>
  <c r="H8" i="2"/>
  <c r="G8" i="2"/>
  <c r="F8" i="2"/>
  <c r="E8" i="2"/>
  <c r="D8" i="2"/>
  <c r="H7" i="2"/>
  <c r="G7" i="2"/>
  <c r="F7" i="2"/>
  <c r="E7" i="2"/>
  <c r="D7" i="2"/>
  <c r="H6" i="2"/>
  <c r="G6" i="2"/>
  <c r="F6" i="2"/>
  <c r="E6" i="2"/>
  <c r="D6" i="2"/>
  <c r="H5" i="2"/>
  <c r="G5" i="2"/>
  <c r="F5" i="2"/>
  <c r="E5" i="2"/>
  <c r="D5" i="2"/>
  <c r="H4" i="2"/>
  <c r="G4" i="2"/>
  <c r="F4" i="2"/>
  <c r="E4" i="2"/>
  <c r="D4" i="2"/>
  <c r="H3" i="2"/>
  <c r="H15" i="2" s="1"/>
  <c r="H17" i="2" s="1"/>
  <c r="G3" i="2"/>
  <c r="G15" i="2" s="1"/>
  <c r="G17" i="2" s="1"/>
  <c r="F3" i="2"/>
  <c r="E3" i="2"/>
  <c r="D3" i="2"/>
  <c r="C4" i="2"/>
  <c r="C5" i="2"/>
  <c r="C6" i="2"/>
  <c r="C7" i="2"/>
  <c r="C8" i="2"/>
  <c r="C9" i="2"/>
  <c r="C10" i="2"/>
  <c r="C11" i="2"/>
  <c r="C12" i="2"/>
  <c r="C13" i="2"/>
  <c r="C3" i="2"/>
  <c r="C15" i="2" s="1"/>
  <c r="C17" i="2" s="1"/>
  <c r="H17" i="6"/>
  <c r="E17" i="6"/>
  <c r="H15" i="6"/>
  <c r="G15" i="6"/>
  <c r="G17" i="6" s="1"/>
  <c r="F15" i="6"/>
  <c r="F17" i="6" s="1"/>
  <c r="E15" i="6"/>
  <c r="D15" i="6"/>
  <c r="D17" i="6" s="1"/>
  <c r="C15" i="6"/>
  <c r="C17" i="6" s="1"/>
  <c r="B13" i="6"/>
  <c r="A13" i="6"/>
  <c r="B12" i="6"/>
  <c r="A12" i="6"/>
  <c r="B11" i="6"/>
  <c r="A11" i="6"/>
  <c r="B10" i="6"/>
  <c r="A10" i="6"/>
  <c r="B9" i="6"/>
  <c r="A9" i="6"/>
  <c r="B8" i="6"/>
  <c r="A8" i="6"/>
  <c r="B7" i="6"/>
  <c r="A7" i="6"/>
  <c r="B6" i="6"/>
  <c r="A6" i="6"/>
  <c r="B5" i="6"/>
  <c r="A5" i="6"/>
  <c r="B4" i="6"/>
  <c r="A4" i="6"/>
  <c r="B3" i="6"/>
  <c r="A3" i="6"/>
  <c r="H2" i="6"/>
  <c r="G2" i="6"/>
  <c r="F2" i="6"/>
  <c r="E2" i="6"/>
  <c r="D2" i="6"/>
  <c r="C2" i="6"/>
  <c r="H17" i="5"/>
  <c r="G17" i="5"/>
  <c r="H15" i="5"/>
  <c r="G15" i="5"/>
  <c r="F15" i="5"/>
  <c r="F17" i="5" s="1"/>
  <c r="E15" i="5"/>
  <c r="E17" i="5" s="1"/>
  <c r="D15" i="5"/>
  <c r="D17" i="5" s="1"/>
  <c r="C15" i="5"/>
  <c r="C17" i="5" s="1"/>
  <c r="B13" i="5"/>
  <c r="A13" i="5"/>
  <c r="B12" i="5"/>
  <c r="A12" i="5"/>
  <c r="B11" i="5"/>
  <c r="A11" i="5"/>
  <c r="B10" i="5"/>
  <c r="A10" i="5"/>
  <c r="B9" i="5"/>
  <c r="A9" i="5"/>
  <c r="B8" i="5"/>
  <c r="A8" i="5"/>
  <c r="B7" i="5"/>
  <c r="A7" i="5"/>
  <c r="B6" i="5"/>
  <c r="A6" i="5"/>
  <c r="B5" i="5"/>
  <c r="A5" i="5"/>
  <c r="B4" i="5"/>
  <c r="A4" i="5"/>
  <c r="B3" i="5"/>
  <c r="A3" i="5"/>
  <c r="H2" i="5"/>
  <c r="G2" i="5"/>
  <c r="F2" i="5"/>
  <c r="E2" i="5"/>
  <c r="D2" i="5"/>
  <c r="C2" i="5"/>
  <c r="H17" i="4"/>
  <c r="E17" i="4"/>
  <c r="D17" i="4"/>
  <c r="C17" i="4"/>
  <c r="H15" i="4"/>
  <c r="G15" i="4"/>
  <c r="G17" i="4" s="1"/>
  <c r="F15" i="4"/>
  <c r="F17" i="4" s="1"/>
  <c r="E15" i="4"/>
  <c r="D15" i="4"/>
  <c r="C15" i="4"/>
  <c r="B13" i="4"/>
  <c r="A13" i="4"/>
  <c r="B12" i="4"/>
  <c r="A12" i="4"/>
  <c r="B11" i="4"/>
  <c r="A11" i="4"/>
  <c r="B10" i="4"/>
  <c r="A10" i="4"/>
  <c r="B9" i="4"/>
  <c r="A9" i="4"/>
  <c r="B8" i="4"/>
  <c r="A8" i="4"/>
  <c r="B7" i="4"/>
  <c r="A7" i="4"/>
  <c r="B6" i="4"/>
  <c r="A6" i="4"/>
  <c r="B5" i="4"/>
  <c r="A5" i="4"/>
  <c r="B4" i="4"/>
  <c r="A4" i="4"/>
  <c r="B3" i="4"/>
  <c r="A3" i="4"/>
  <c r="H2" i="4"/>
  <c r="G2" i="4"/>
  <c r="F2" i="4"/>
  <c r="E2" i="4"/>
  <c r="D2" i="4"/>
  <c r="C2" i="4"/>
  <c r="H17" i="3"/>
  <c r="D17" i="3"/>
  <c r="C17" i="3"/>
  <c r="H15" i="3"/>
  <c r="G15" i="3"/>
  <c r="G17" i="3" s="1"/>
  <c r="F15" i="3"/>
  <c r="F17" i="3" s="1"/>
  <c r="E15" i="3"/>
  <c r="E17" i="3" s="1"/>
  <c r="D15" i="3"/>
  <c r="C15" i="3"/>
  <c r="B13" i="3"/>
  <c r="A13" i="3"/>
  <c r="B12" i="3"/>
  <c r="A12" i="3"/>
  <c r="B11" i="3"/>
  <c r="A11" i="3"/>
  <c r="B10" i="3"/>
  <c r="A10" i="3"/>
  <c r="B9" i="3"/>
  <c r="A9" i="3"/>
  <c r="B8" i="3"/>
  <c r="A8" i="3"/>
  <c r="B7" i="3"/>
  <c r="A7" i="3"/>
  <c r="B6" i="3"/>
  <c r="A6" i="3"/>
  <c r="B5" i="3"/>
  <c r="A5" i="3"/>
  <c r="B4" i="3"/>
  <c r="A4" i="3"/>
  <c r="B3" i="3"/>
  <c r="A3" i="3"/>
  <c r="H2" i="3"/>
  <c r="G2" i="3"/>
  <c r="F2" i="3"/>
  <c r="E2" i="3"/>
  <c r="D2" i="3"/>
  <c r="C2" i="3"/>
  <c r="H2" i="1"/>
  <c r="G2" i="1"/>
  <c r="F2" i="1"/>
  <c r="E2" i="1"/>
  <c r="D2" i="1"/>
  <c r="C2" i="1"/>
  <c r="B5" i="1"/>
  <c r="B6" i="1"/>
  <c r="B7" i="1"/>
  <c r="B8" i="1"/>
  <c r="B9" i="1"/>
  <c r="B10" i="1"/>
  <c r="B11" i="1"/>
  <c r="B12" i="1"/>
  <c r="B13" i="1"/>
  <c r="B3" i="1"/>
  <c r="A4" i="1"/>
  <c r="A5" i="1"/>
  <c r="A6" i="1"/>
  <c r="A7" i="1"/>
  <c r="A8" i="1"/>
  <c r="A9" i="1"/>
  <c r="A10" i="1"/>
  <c r="A11" i="1"/>
  <c r="A12" i="1"/>
  <c r="A13" i="1"/>
  <c r="A3" i="1"/>
  <c r="F17" i="2"/>
  <c r="F15" i="2"/>
  <c r="E15" i="2"/>
  <c r="E17" i="2" s="1"/>
  <c r="D15" i="2"/>
  <c r="D17" i="2" s="1"/>
  <c r="H15" i="1"/>
  <c r="H17" i="1" s="1"/>
  <c r="G15" i="1"/>
  <c r="G17" i="1" s="1"/>
  <c r="F17" i="1"/>
  <c r="F15" i="1"/>
  <c r="E15" i="1"/>
  <c r="E17" i="1" s="1"/>
  <c r="D15" i="1"/>
  <c r="D17" i="1" s="1"/>
  <c r="C15" i="1"/>
  <c r="C17" i="1" s="1"/>
</calcChain>
</file>

<file path=xl/sharedStrings.xml><?xml version="1.0" encoding="utf-8"?>
<sst xmlns="http://schemas.openxmlformats.org/spreadsheetml/2006/main" count="58" uniqueCount="33">
  <si>
    <t>Category</t>
  </si>
  <si>
    <t>Criteria</t>
  </si>
  <si>
    <t>Demonstrates clear grasp of project goals, challenges, and desired outcomes</t>
  </si>
  <si>
    <t>Insightful, tailored methodology; allows for collaboration and evolution</t>
  </si>
  <si>
    <t>CMS experience, integration knowledge (AMS, LMS, etc.), scalable solutions</t>
  </si>
  <si>
    <t>Alignment with budget and demonstrated ROI potential</t>
  </si>
  <si>
    <t>Understanding of Needs</t>
  </si>
  <si>
    <t>Strategic Approach</t>
  </si>
  <si>
    <t>Team &amp; Communication</t>
  </si>
  <si>
    <t>Cost &amp; Value</t>
  </si>
  <si>
    <t>Post-Launch Support</t>
  </si>
  <si>
    <t>Innovation &amp; Flexibility</t>
  </si>
  <si>
    <t>[COMPANY 1 NAME]</t>
  </si>
  <si>
    <t>[COMPANY 2 NAME]</t>
  </si>
  <si>
    <t>[COMPANY 3 NAME]</t>
  </si>
  <si>
    <t>[COMPANY 4 NAME]</t>
  </si>
  <si>
    <t>[COMPANY 5 NAME]</t>
  </si>
  <si>
    <t>[COMPANY 6 NAME]</t>
  </si>
  <si>
    <t>Score 1 - 5 
(1 = does not meet expectations, 3 = meets expectations, 5 = exceeds expectations)</t>
  </si>
  <si>
    <t>Industry Experience</t>
  </si>
  <si>
    <t>Design Expertise</t>
  </si>
  <si>
    <t>Technical Expertise</t>
  </si>
  <si>
    <t>Quality of design work, accessibility focus, usability process</t>
  </si>
  <si>
    <t>Realistic and aligned with internal capacity and key dates</t>
  </si>
  <si>
    <t>Timeline</t>
  </si>
  <si>
    <t>Hosting and production support, maintenance, future-phase planning, responsiveness, partner mindset</t>
  </si>
  <si>
    <t>Clear team roles, client interaction model, partner mindset</t>
  </si>
  <si>
    <t>Suggests unique, value-add ideas or phased approaches</t>
  </si>
  <si>
    <t>Proven success with associations and projects of similar scale</t>
  </si>
  <si>
    <t>Robust quality assurance and testing processes and procedures</t>
  </si>
  <si>
    <t>Testing Procedures</t>
  </si>
  <si>
    <t>Total</t>
  </si>
  <si>
    <t>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</si>
</sst>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sz val="11"/>
      <name val="Segoe UI"/>
      <family val="2"/>
    </font>
    <font>
      <b/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4" fillId="0" borderId="0" xfId="0" applyFont="1" applyAlignment="1">
      <alignment horizontal="right" wrapText="1"/>
    </xf>
    <xf numFmtId="9" fontId="2" fillId="0" borderId="0" xfId="1" applyFont="1" applyAlignment="1">
      <alignment wrapText="1"/>
    </xf>
    <xf numFmtId="0" fontId="2" fillId="3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3" borderId="0" xfId="0" applyFont="1" applyFill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D96B9-592A-4E31-9978-F7AFC66394BD}">
  <dimension ref="A1:H17"/>
  <sheetViews>
    <sheetView workbookViewId="0">
      <selection activeCell="A16" sqref="A16"/>
    </sheetView>
  </sheetViews>
  <sheetFormatPr defaultRowHeight="16.5" x14ac:dyDescent="0.45"/>
  <cols>
    <col min="1" max="1" width="22.54296875" style="1" bestFit="1" customWidth="1"/>
    <col min="2" max="2" width="70.1796875" style="1" customWidth="1"/>
    <col min="3" max="8" width="12.453125" style="1" customWidth="1"/>
    <col min="9" max="16384" width="8.7265625" style="1"/>
  </cols>
  <sheetData>
    <row r="1" spans="1:8" s="4" customFormat="1" x14ac:dyDescent="0.45">
      <c r="C1" s="5" t="s">
        <v>18</v>
      </c>
      <c r="D1" s="5"/>
      <c r="E1" s="5"/>
      <c r="F1" s="5"/>
      <c r="G1" s="5"/>
      <c r="H1" s="5"/>
    </row>
    <row r="2" spans="1:8" s="4" customFormat="1" ht="33" x14ac:dyDescent="0.45">
      <c r="A2" s="4" t="s">
        <v>0</v>
      </c>
      <c r="B2" s="4" t="s">
        <v>1</v>
      </c>
      <c r="C2" s="8" t="s">
        <v>12</v>
      </c>
      <c r="D2" s="8" t="s">
        <v>13</v>
      </c>
      <c r="E2" s="8" t="s">
        <v>14</v>
      </c>
      <c r="F2" s="8" t="s">
        <v>15</v>
      </c>
      <c r="G2" s="8" t="s">
        <v>16</v>
      </c>
      <c r="H2" s="8" t="s">
        <v>17</v>
      </c>
    </row>
    <row r="3" spans="1:8" x14ac:dyDescent="0.45">
      <c r="A3" s="10" t="s">
        <v>6</v>
      </c>
      <c r="B3" s="10" t="s">
        <v>2</v>
      </c>
      <c r="C3" s="9" t="e">
        <f>AVERAGE('Stakeholder 1'!C3,'Stakeholder 2'!C3,'Stakeholder 3'!C3,'Stakeholder 4'!C3,'Stakeholder 5'!C3)</f>
        <v>#DIV/0!</v>
      </c>
      <c r="D3" s="9" t="e">
        <f>AVERAGE('Stakeholder 1'!D3,'Stakeholder 2'!D3,'Stakeholder 3'!D3,'Stakeholder 4'!D3,'Stakeholder 5'!D3)</f>
        <v>#DIV/0!</v>
      </c>
      <c r="E3" s="9" t="e">
        <f>AVERAGE('Stakeholder 1'!E3,'Stakeholder 2'!E3,'Stakeholder 3'!E3,'Stakeholder 4'!E3,'Stakeholder 5'!E3)</f>
        <v>#DIV/0!</v>
      </c>
      <c r="F3" s="9" t="e">
        <f>AVERAGE('Stakeholder 1'!F3,'Stakeholder 2'!F3,'Stakeholder 3'!F3,'Stakeholder 4'!F3,'Stakeholder 5'!F3)</f>
        <v>#DIV/0!</v>
      </c>
      <c r="G3" s="9" t="e">
        <f>AVERAGE('Stakeholder 1'!G3,'Stakeholder 2'!G3,'Stakeholder 3'!G3,'Stakeholder 4'!G3,'Stakeholder 5'!G3)</f>
        <v>#DIV/0!</v>
      </c>
      <c r="H3" s="9" t="e">
        <f>AVERAGE('Stakeholder 1'!H3,'Stakeholder 2'!H3,'Stakeholder 3'!H3,'Stakeholder 4'!H3,'Stakeholder 5'!H3)</f>
        <v>#DIV/0!</v>
      </c>
    </row>
    <row r="4" spans="1:8" x14ac:dyDescent="0.45">
      <c r="A4" s="8" t="s">
        <v>19</v>
      </c>
      <c r="B4" s="8" t="s">
        <v>28</v>
      </c>
      <c r="C4" s="9" t="e">
        <f>AVERAGE('Stakeholder 1'!C4,'Stakeholder 2'!C4,'Stakeholder 3'!C4,'Stakeholder 4'!C4,'Stakeholder 5'!C4)</f>
        <v>#DIV/0!</v>
      </c>
      <c r="D4" s="9" t="e">
        <f>AVERAGE('Stakeholder 1'!D4,'Stakeholder 2'!D4,'Stakeholder 3'!D4,'Stakeholder 4'!D4,'Stakeholder 5'!D4)</f>
        <v>#DIV/0!</v>
      </c>
      <c r="E4" s="9" t="e">
        <f>AVERAGE('Stakeholder 1'!E4,'Stakeholder 2'!E4,'Stakeholder 3'!E4,'Stakeholder 4'!E4,'Stakeholder 5'!E4)</f>
        <v>#DIV/0!</v>
      </c>
      <c r="F4" s="9" t="e">
        <f>AVERAGE('Stakeholder 1'!F4,'Stakeholder 2'!F4,'Stakeholder 3'!F4,'Stakeholder 4'!F4,'Stakeholder 5'!F4)</f>
        <v>#DIV/0!</v>
      </c>
      <c r="G4" s="9" t="e">
        <f>AVERAGE('Stakeholder 1'!G4,'Stakeholder 2'!G4,'Stakeholder 3'!G4,'Stakeholder 4'!G4,'Stakeholder 5'!G4)</f>
        <v>#DIV/0!</v>
      </c>
      <c r="H4" s="9" t="e">
        <f>AVERAGE('Stakeholder 1'!H4,'Stakeholder 2'!H4,'Stakeholder 3'!H4,'Stakeholder 4'!H4,'Stakeholder 5'!H4)</f>
        <v>#DIV/0!</v>
      </c>
    </row>
    <row r="5" spans="1:8" x14ac:dyDescent="0.45">
      <c r="A5" s="8" t="s">
        <v>7</v>
      </c>
      <c r="B5" s="8" t="s">
        <v>3</v>
      </c>
      <c r="C5" s="9" t="e">
        <f>AVERAGE('Stakeholder 1'!C5,'Stakeholder 2'!C5,'Stakeholder 3'!C5,'Stakeholder 4'!C5,'Stakeholder 5'!C5)</f>
        <v>#DIV/0!</v>
      </c>
      <c r="D5" s="9" t="e">
        <f>AVERAGE('Stakeholder 1'!D5,'Stakeholder 2'!D5,'Stakeholder 3'!D5,'Stakeholder 4'!D5,'Stakeholder 5'!D5)</f>
        <v>#DIV/0!</v>
      </c>
      <c r="E5" s="9" t="e">
        <f>AVERAGE('Stakeholder 1'!E5,'Stakeholder 2'!E5,'Stakeholder 3'!E5,'Stakeholder 4'!E5,'Stakeholder 5'!E5)</f>
        <v>#DIV/0!</v>
      </c>
      <c r="F5" s="9" t="e">
        <f>AVERAGE('Stakeholder 1'!F5,'Stakeholder 2'!F5,'Stakeholder 3'!F5,'Stakeholder 4'!F5,'Stakeholder 5'!F5)</f>
        <v>#DIV/0!</v>
      </c>
      <c r="G5" s="9" t="e">
        <f>AVERAGE('Stakeholder 1'!G5,'Stakeholder 2'!G5,'Stakeholder 3'!G5,'Stakeholder 4'!G5,'Stakeholder 5'!G5)</f>
        <v>#DIV/0!</v>
      </c>
      <c r="H5" s="9" t="e">
        <f>AVERAGE('Stakeholder 1'!H5,'Stakeholder 2'!H5,'Stakeholder 3'!H5,'Stakeholder 4'!H5,'Stakeholder 5'!H5)</f>
        <v>#DIV/0!</v>
      </c>
    </row>
    <row r="6" spans="1:8" x14ac:dyDescent="0.45">
      <c r="A6" s="8" t="s">
        <v>20</v>
      </c>
      <c r="B6" s="8" t="s">
        <v>22</v>
      </c>
      <c r="C6" s="9" t="e">
        <f>AVERAGE('Stakeholder 1'!C6,'Stakeholder 2'!C6,'Stakeholder 3'!C6,'Stakeholder 4'!C6,'Stakeholder 5'!C6)</f>
        <v>#DIV/0!</v>
      </c>
      <c r="D6" s="9" t="e">
        <f>AVERAGE('Stakeholder 1'!D6,'Stakeholder 2'!D6,'Stakeholder 3'!D6,'Stakeholder 4'!D6,'Stakeholder 5'!D6)</f>
        <v>#DIV/0!</v>
      </c>
      <c r="E6" s="9" t="e">
        <f>AVERAGE('Stakeholder 1'!E6,'Stakeholder 2'!E6,'Stakeholder 3'!E6,'Stakeholder 4'!E6,'Stakeholder 5'!E6)</f>
        <v>#DIV/0!</v>
      </c>
      <c r="F6" s="9" t="e">
        <f>AVERAGE('Stakeholder 1'!F6,'Stakeholder 2'!F6,'Stakeholder 3'!F6,'Stakeholder 4'!F6,'Stakeholder 5'!F6)</f>
        <v>#DIV/0!</v>
      </c>
      <c r="G6" s="9" t="e">
        <f>AVERAGE('Stakeholder 1'!G6,'Stakeholder 2'!G6,'Stakeholder 3'!G6,'Stakeholder 4'!G6,'Stakeholder 5'!G6)</f>
        <v>#DIV/0!</v>
      </c>
      <c r="H6" s="9" t="e">
        <f>AVERAGE('Stakeholder 1'!H6,'Stakeholder 2'!H6,'Stakeholder 3'!H6,'Stakeholder 4'!H6,'Stakeholder 5'!H6)</f>
        <v>#DIV/0!</v>
      </c>
    </row>
    <row r="7" spans="1:8" x14ac:dyDescent="0.45">
      <c r="A7" s="8" t="s">
        <v>21</v>
      </c>
      <c r="B7" s="8" t="s">
        <v>4</v>
      </c>
      <c r="C7" s="9" t="e">
        <f>AVERAGE('Stakeholder 1'!C7,'Stakeholder 2'!C7,'Stakeholder 3'!C7,'Stakeholder 4'!C7,'Stakeholder 5'!C7)</f>
        <v>#DIV/0!</v>
      </c>
      <c r="D7" s="9" t="e">
        <f>AVERAGE('Stakeholder 1'!D7,'Stakeholder 2'!D7,'Stakeholder 3'!D7,'Stakeholder 4'!D7,'Stakeholder 5'!D7)</f>
        <v>#DIV/0!</v>
      </c>
      <c r="E7" s="9" t="e">
        <f>AVERAGE('Stakeholder 1'!E7,'Stakeholder 2'!E7,'Stakeholder 3'!E7,'Stakeholder 4'!E7,'Stakeholder 5'!E7)</f>
        <v>#DIV/0!</v>
      </c>
      <c r="F7" s="9" t="e">
        <f>AVERAGE('Stakeholder 1'!F7,'Stakeholder 2'!F7,'Stakeholder 3'!F7,'Stakeholder 4'!F7,'Stakeholder 5'!F7)</f>
        <v>#DIV/0!</v>
      </c>
      <c r="G7" s="9" t="e">
        <f>AVERAGE('Stakeholder 1'!G7,'Stakeholder 2'!G7,'Stakeholder 3'!G7,'Stakeholder 4'!G7,'Stakeholder 5'!G7)</f>
        <v>#DIV/0!</v>
      </c>
      <c r="H7" s="9" t="e">
        <f>AVERAGE('Stakeholder 1'!H7,'Stakeholder 2'!H7,'Stakeholder 3'!H7,'Stakeholder 4'!H7,'Stakeholder 5'!H7)</f>
        <v>#DIV/0!</v>
      </c>
    </row>
    <row r="8" spans="1:8" x14ac:dyDescent="0.45">
      <c r="A8" s="8" t="s">
        <v>30</v>
      </c>
      <c r="B8" s="8" t="s">
        <v>29</v>
      </c>
      <c r="C8" s="9" t="e">
        <f>AVERAGE('Stakeholder 1'!C8,'Stakeholder 2'!C8,'Stakeholder 3'!C8,'Stakeholder 4'!C8,'Stakeholder 5'!C8)</f>
        <v>#DIV/0!</v>
      </c>
      <c r="D8" s="9" t="e">
        <f>AVERAGE('Stakeholder 1'!D8,'Stakeholder 2'!D8,'Stakeholder 3'!D8,'Stakeholder 4'!D8,'Stakeholder 5'!D8)</f>
        <v>#DIV/0!</v>
      </c>
      <c r="E8" s="9" t="e">
        <f>AVERAGE('Stakeholder 1'!E8,'Stakeholder 2'!E8,'Stakeholder 3'!E8,'Stakeholder 4'!E8,'Stakeholder 5'!E8)</f>
        <v>#DIV/0!</v>
      </c>
      <c r="F8" s="9" t="e">
        <f>AVERAGE('Stakeholder 1'!F8,'Stakeholder 2'!F8,'Stakeholder 3'!F8,'Stakeholder 4'!F8,'Stakeholder 5'!F8)</f>
        <v>#DIV/0!</v>
      </c>
      <c r="G8" s="9" t="e">
        <f>AVERAGE('Stakeholder 1'!G8,'Stakeholder 2'!G8,'Stakeholder 3'!G8,'Stakeholder 4'!G8,'Stakeholder 5'!G8)</f>
        <v>#DIV/0!</v>
      </c>
      <c r="H8" s="9" t="e">
        <f>AVERAGE('Stakeholder 1'!H8,'Stakeholder 2'!H8,'Stakeholder 3'!H8,'Stakeholder 4'!H8,'Stakeholder 5'!H8)</f>
        <v>#DIV/0!</v>
      </c>
    </row>
    <row r="9" spans="1:8" x14ac:dyDescent="0.45">
      <c r="A9" s="8" t="s">
        <v>8</v>
      </c>
      <c r="B9" s="8" t="s">
        <v>26</v>
      </c>
      <c r="C9" s="9" t="e">
        <f>AVERAGE('Stakeholder 1'!C9,'Stakeholder 2'!C9,'Stakeholder 3'!C9,'Stakeholder 4'!C9,'Stakeholder 5'!C9)</f>
        <v>#DIV/0!</v>
      </c>
      <c r="D9" s="9" t="e">
        <f>AVERAGE('Stakeholder 1'!D9,'Stakeholder 2'!D9,'Stakeholder 3'!D9,'Stakeholder 4'!D9,'Stakeholder 5'!D9)</f>
        <v>#DIV/0!</v>
      </c>
      <c r="E9" s="9" t="e">
        <f>AVERAGE('Stakeholder 1'!E9,'Stakeholder 2'!E9,'Stakeholder 3'!E9,'Stakeholder 4'!E9,'Stakeholder 5'!E9)</f>
        <v>#DIV/0!</v>
      </c>
      <c r="F9" s="9" t="e">
        <f>AVERAGE('Stakeholder 1'!F9,'Stakeholder 2'!F9,'Stakeholder 3'!F9,'Stakeholder 4'!F9,'Stakeholder 5'!F9)</f>
        <v>#DIV/0!</v>
      </c>
      <c r="G9" s="9" t="e">
        <f>AVERAGE('Stakeholder 1'!G9,'Stakeholder 2'!G9,'Stakeholder 3'!G9,'Stakeholder 4'!G9,'Stakeholder 5'!G9)</f>
        <v>#DIV/0!</v>
      </c>
      <c r="H9" s="9" t="e">
        <f>AVERAGE('Stakeholder 1'!H9,'Stakeholder 2'!H9,'Stakeholder 3'!H9,'Stakeholder 4'!H9,'Stakeholder 5'!H9)</f>
        <v>#DIV/0!</v>
      </c>
    </row>
    <row r="10" spans="1:8" x14ac:dyDescent="0.45">
      <c r="A10" s="8" t="s">
        <v>24</v>
      </c>
      <c r="B10" s="8" t="s">
        <v>23</v>
      </c>
      <c r="C10" s="9" t="e">
        <f>AVERAGE('Stakeholder 1'!C10,'Stakeholder 2'!C10,'Stakeholder 3'!C10,'Stakeholder 4'!C10,'Stakeholder 5'!C10)</f>
        <v>#DIV/0!</v>
      </c>
      <c r="D10" s="9" t="e">
        <f>AVERAGE('Stakeholder 1'!D10,'Stakeholder 2'!D10,'Stakeholder 3'!D10,'Stakeholder 4'!D10,'Stakeholder 5'!D10)</f>
        <v>#DIV/0!</v>
      </c>
      <c r="E10" s="9" t="e">
        <f>AVERAGE('Stakeholder 1'!E10,'Stakeholder 2'!E10,'Stakeholder 3'!E10,'Stakeholder 4'!E10,'Stakeholder 5'!E10)</f>
        <v>#DIV/0!</v>
      </c>
      <c r="F10" s="9" t="e">
        <f>AVERAGE('Stakeholder 1'!F10,'Stakeholder 2'!F10,'Stakeholder 3'!F10,'Stakeholder 4'!F10,'Stakeholder 5'!F10)</f>
        <v>#DIV/0!</v>
      </c>
      <c r="G10" s="9" t="e">
        <f>AVERAGE('Stakeholder 1'!G10,'Stakeholder 2'!G10,'Stakeholder 3'!G10,'Stakeholder 4'!G10,'Stakeholder 5'!G10)</f>
        <v>#DIV/0!</v>
      </c>
      <c r="H10" s="9" t="e">
        <f>AVERAGE('Stakeholder 1'!H10,'Stakeholder 2'!H10,'Stakeholder 3'!H10,'Stakeholder 4'!H10,'Stakeholder 5'!H10)</f>
        <v>#DIV/0!</v>
      </c>
    </row>
    <row r="11" spans="1:8" x14ac:dyDescent="0.45">
      <c r="A11" s="8" t="s">
        <v>9</v>
      </c>
      <c r="B11" s="8" t="s">
        <v>5</v>
      </c>
      <c r="C11" s="9" t="e">
        <f>AVERAGE('Stakeholder 1'!C11,'Stakeholder 2'!C11,'Stakeholder 3'!C11,'Stakeholder 4'!C11,'Stakeholder 5'!C11)</f>
        <v>#DIV/0!</v>
      </c>
      <c r="D11" s="9" t="e">
        <f>AVERAGE('Stakeholder 1'!D11,'Stakeholder 2'!D11,'Stakeholder 3'!D11,'Stakeholder 4'!D11,'Stakeholder 5'!D11)</f>
        <v>#DIV/0!</v>
      </c>
      <c r="E11" s="9" t="e">
        <f>AVERAGE('Stakeholder 1'!E11,'Stakeholder 2'!E11,'Stakeholder 3'!E11,'Stakeholder 4'!E11,'Stakeholder 5'!E11)</f>
        <v>#DIV/0!</v>
      </c>
      <c r="F11" s="9" t="e">
        <f>AVERAGE('Stakeholder 1'!F11,'Stakeholder 2'!F11,'Stakeholder 3'!F11,'Stakeholder 4'!F11,'Stakeholder 5'!F11)</f>
        <v>#DIV/0!</v>
      </c>
      <c r="G11" s="9" t="e">
        <f>AVERAGE('Stakeholder 1'!G11,'Stakeholder 2'!G11,'Stakeholder 3'!G11,'Stakeholder 4'!G11,'Stakeholder 5'!G11)</f>
        <v>#DIV/0!</v>
      </c>
      <c r="H11" s="9" t="e">
        <f>AVERAGE('Stakeholder 1'!H11,'Stakeholder 2'!H11,'Stakeholder 3'!H11,'Stakeholder 4'!H11,'Stakeholder 5'!H11)</f>
        <v>#DIV/0!</v>
      </c>
    </row>
    <row r="12" spans="1:8" ht="33" x14ac:dyDescent="0.45">
      <c r="A12" s="8" t="s">
        <v>10</v>
      </c>
      <c r="B12" s="8" t="s">
        <v>25</v>
      </c>
      <c r="C12" s="9" t="e">
        <f>AVERAGE('Stakeholder 1'!C12,'Stakeholder 2'!C12,'Stakeholder 3'!C12,'Stakeholder 4'!C12,'Stakeholder 5'!C12)</f>
        <v>#DIV/0!</v>
      </c>
      <c r="D12" s="9" t="e">
        <f>AVERAGE('Stakeholder 1'!D12,'Stakeholder 2'!D12,'Stakeholder 3'!D12,'Stakeholder 4'!D12,'Stakeholder 5'!D12)</f>
        <v>#DIV/0!</v>
      </c>
      <c r="E12" s="9" t="e">
        <f>AVERAGE('Stakeholder 1'!E12,'Stakeholder 2'!E12,'Stakeholder 3'!E12,'Stakeholder 4'!E12,'Stakeholder 5'!E12)</f>
        <v>#DIV/0!</v>
      </c>
      <c r="F12" s="9" t="e">
        <f>AVERAGE('Stakeholder 1'!F12,'Stakeholder 2'!F12,'Stakeholder 3'!F12,'Stakeholder 4'!F12,'Stakeholder 5'!F12)</f>
        <v>#DIV/0!</v>
      </c>
      <c r="G12" s="9" t="e">
        <f>AVERAGE('Stakeholder 1'!G12,'Stakeholder 2'!G12,'Stakeholder 3'!G12,'Stakeholder 4'!G12,'Stakeholder 5'!G12)</f>
        <v>#DIV/0!</v>
      </c>
      <c r="H12" s="9" t="e">
        <f>AVERAGE('Stakeholder 1'!H12,'Stakeholder 2'!H12,'Stakeholder 3'!H12,'Stakeholder 4'!H12,'Stakeholder 5'!H12)</f>
        <v>#DIV/0!</v>
      </c>
    </row>
    <row r="13" spans="1:8" x14ac:dyDescent="0.45">
      <c r="A13" s="8" t="s">
        <v>11</v>
      </c>
      <c r="B13" s="8" t="s">
        <v>27</v>
      </c>
      <c r="C13" s="9" t="e">
        <f>AVERAGE('Stakeholder 1'!C13,'Stakeholder 2'!C13,'Stakeholder 3'!C13,'Stakeholder 4'!C13,'Stakeholder 5'!C13)</f>
        <v>#DIV/0!</v>
      </c>
      <c r="D13" s="9" t="e">
        <f>AVERAGE('Stakeholder 1'!D13,'Stakeholder 2'!D13,'Stakeholder 3'!D13,'Stakeholder 4'!D13,'Stakeholder 5'!D13)</f>
        <v>#DIV/0!</v>
      </c>
      <c r="E13" s="9" t="e">
        <f>AVERAGE('Stakeholder 1'!E13,'Stakeholder 2'!E13,'Stakeholder 3'!E13,'Stakeholder 4'!E13,'Stakeholder 5'!E13)</f>
        <v>#DIV/0!</v>
      </c>
      <c r="F13" s="9" t="e">
        <f>AVERAGE('Stakeholder 1'!F13,'Stakeholder 2'!F13,'Stakeholder 3'!F13,'Stakeholder 4'!F13,'Stakeholder 5'!F13)</f>
        <v>#DIV/0!</v>
      </c>
      <c r="G13" s="9" t="e">
        <f>AVERAGE('Stakeholder 1'!G13,'Stakeholder 2'!G13,'Stakeholder 3'!G13,'Stakeholder 4'!G13,'Stakeholder 5'!G13)</f>
        <v>#DIV/0!</v>
      </c>
      <c r="H13" s="9" t="e">
        <f>AVERAGE('Stakeholder 1'!H13,'Stakeholder 2'!H13,'Stakeholder 3'!H13,'Stakeholder 4'!H13,'Stakeholder 5'!H13)</f>
        <v>#DIV/0!</v>
      </c>
    </row>
    <row r="15" spans="1:8" x14ac:dyDescent="0.45">
      <c r="B15" s="6" t="s">
        <v>31</v>
      </c>
      <c r="C15" s="1" t="e">
        <f>SUM(C3:C13)</f>
        <v>#DIV/0!</v>
      </c>
      <c r="D15" s="1" t="e">
        <f>SUM(D3:D13)</f>
        <v>#DIV/0!</v>
      </c>
      <c r="E15" s="1" t="e">
        <f>SUM(E3:E13)</f>
        <v>#DIV/0!</v>
      </c>
      <c r="F15" s="1" t="e">
        <f>SUM(F3:F13)</f>
        <v>#DIV/0!</v>
      </c>
      <c r="G15" s="1" t="e">
        <f>SUM(G3:G13)</f>
        <v>#DIV/0!</v>
      </c>
      <c r="H15" s="1" t="e">
        <f>SUM(H3:H13)</f>
        <v>#DIV/0!</v>
      </c>
    </row>
    <row r="16" spans="1:8" x14ac:dyDescent="0.45">
      <c r="B16" s="6"/>
    </row>
    <row r="17" spans="2:8" x14ac:dyDescent="0.45">
      <c r="B17" s="6" t="s">
        <v>32</v>
      </c>
      <c r="C17" s="7" t="e">
        <f>C15/55</f>
        <v>#DIV/0!</v>
      </c>
      <c r="D17" s="7" t="e">
        <f>D15/55</f>
        <v>#DIV/0!</v>
      </c>
      <c r="E17" s="7" t="e">
        <f>E15/55</f>
        <v>#DIV/0!</v>
      </c>
      <c r="F17" s="7" t="e">
        <f>F15/55</f>
        <v>#DIV/0!</v>
      </c>
      <c r="G17" s="7" t="e">
        <f>G15/55</f>
        <v>#DIV/0!</v>
      </c>
      <c r="H17" s="7" t="e">
        <f>H15/55</f>
        <v>#DIV/0!</v>
      </c>
    </row>
  </sheetData>
  <mergeCells count="1">
    <mergeCell ref="C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A6476-3DAE-41D9-AD92-833CB8CA9447}">
  <dimension ref="A1:H17"/>
  <sheetViews>
    <sheetView tabSelected="1" workbookViewId="0">
      <selection activeCell="A16" sqref="A16"/>
    </sheetView>
  </sheetViews>
  <sheetFormatPr defaultRowHeight="16.5" x14ac:dyDescent="0.45"/>
  <cols>
    <col min="1" max="1" width="22.54296875" style="1" bestFit="1" customWidth="1"/>
    <col min="2" max="2" width="70.1796875" style="1" customWidth="1"/>
    <col min="3" max="8" width="12.453125" style="1" customWidth="1"/>
    <col min="9" max="16384" width="8.7265625" style="1"/>
  </cols>
  <sheetData>
    <row r="1" spans="1:8" s="4" customFormat="1" x14ac:dyDescent="0.45">
      <c r="C1" s="5" t="s">
        <v>18</v>
      </c>
      <c r="D1" s="5"/>
      <c r="E1" s="5"/>
      <c r="F1" s="5"/>
      <c r="G1" s="5"/>
      <c r="H1" s="5"/>
    </row>
    <row r="2" spans="1:8" s="4" customFormat="1" ht="33" x14ac:dyDescent="0.45">
      <c r="A2" s="4" t="s">
        <v>0</v>
      </c>
      <c r="B2" s="4" t="s">
        <v>1</v>
      </c>
      <c r="C2" s="3" t="str">
        <f>Total!C2</f>
        <v>[COMPANY 1 NAME]</v>
      </c>
      <c r="D2" s="3" t="str">
        <f>Total!D2</f>
        <v>[COMPANY 2 NAME]</v>
      </c>
      <c r="E2" s="3" t="str">
        <f>Total!E2</f>
        <v>[COMPANY 3 NAME]</v>
      </c>
      <c r="F2" s="3" t="str">
        <f>Total!F2</f>
        <v>[COMPANY 4 NAME]</v>
      </c>
      <c r="G2" s="3" t="str">
        <f>Total!G2</f>
        <v>[COMPANY 5 NAME]</v>
      </c>
      <c r="H2" s="3" t="str">
        <f>Total!H2</f>
        <v>[COMPANY 6 NAME]</v>
      </c>
    </row>
    <row r="3" spans="1:8" x14ac:dyDescent="0.45">
      <c r="A3" s="2" t="str">
        <f>Total!A3</f>
        <v>Understanding of Needs</v>
      </c>
      <c r="B3" s="2" t="str">
        <f>Total!B3</f>
        <v>Demonstrates clear grasp of project goals, challenges, and desired outcomes</v>
      </c>
      <c r="C3" s="8"/>
      <c r="D3" s="8"/>
      <c r="E3" s="8"/>
      <c r="F3" s="8"/>
      <c r="G3" s="8"/>
      <c r="H3" s="8"/>
    </row>
    <row r="4" spans="1:8" x14ac:dyDescent="0.45">
      <c r="A4" s="2" t="str">
        <f>Total!A4</f>
        <v>Industry Experience</v>
      </c>
      <c r="B4" s="2" t="str">
        <f>Total!B4</f>
        <v>Proven success with associations and projects of similar scale</v>
      </c>
      <c r="C4" s="8"/>
      <c r="D4" s="8"/>
      <c r="E4" s="8"/>
      <c r="F4" s="8"/>
      <c r="G4" s="8"/>
      <c r="H4" s="8"/>
    </row>
    <row r="5" spans="1:8" x14ac:dyDescent="0.45">
      <c r="A5" s="2" t="str">
        <f>Total!A5</f>
        <v>Strategic Approach</v>
      </c>
      <c r="B5" s="2" t="str">
        <f>Total!B5</f>
        <v>Insightful, tailored methodology; allows for collaboration and evolution</v>
      </c>
      <c r="C5" s="8"/>
      <c r="D5" s="8"/>
      <c r="E5" s="8"/>
      <c r="F5" s="8"/>
      <c r="G5" s="8"/>
      <c r="H5" s="8"/>
    </row>
    <row r="6" spans="1:8" x14ac:dyDescent="0.45">
      <c r="A6" s="2" t="str">
        <f>Total!A6</f>
        <v>Design Expertise</v>
      </c>
      <c r="B6" s="2" t="str">
        <f>Total!B6</f>
        <v>Quality of design work, accessibility focus, usability process</v>
      </c>
      <c r="C6" s="8"/>
      <c r="D6" s="8"/>
      <c r="E6" s="8"/>
      <c r="F6" s="8"/>
      <c r="G6" s="8"/>
      <c r="H6" s="8"/>
    </row>
    <row r="7" spans="1:8" x14ac:dyDescent="0.45">
      <c r="A7" s="2" t="str">
        <f>Total!A7</f>
        <v>Technical Expertise</v>
      </c>
      <c r="B7" s="2" t="str">
        <f>Total!B7</f>
        <v>CMS experience, integration knowledge (AMS, LMS, etc.), scalable solutions</v>
      </c>
      <c r="C7" s="8"/>
      <c r="D7" s="8"/>
      <c r="E7" s="8"/>
      <c r="F7" s="8"/>
      <c r="G7" s="8"/>
      <c r="H7" s="8"/>
    </row>
    <row r="8" spans="1:8" x14ac:dyDescent="0.45">
      <c r="A8" s="2" t="str">
        <f>Total!A8</f>
        <v>Testing Procedures</v>
      </c>
      <c r="B8" s="2" t="str">
        <f>Total!B8</f>
        <v>Robust quality assurance and testing processes and procedures</v>
      </c>
      <c r="C8" s="8"/>
      <c r="D8" s="8"/>
      <c r="E8" s="8"/>
      <c r="F8" s="8"/>
      <c r="G8" s="8"/>
      <c r="H8" s="8"/>
    </row>
    <row r="9" spans="1:8" x14ac:dyDescent="0.45">
      <c r="A9" s="2" t="str">
        <f>Total!A9</f>
        <v>Team &amp; Communication</v>
      </c>
      <c r="B9" s="2" t="str">
        <f>Total!B9</f>
        <v>Clear team roles, client interaction model, partner mindset</v>
      </c>
      <c r="C9" s="8"/>
      <c r="D9" s="8"/>
      <c r="E9" s="8"/>
      <c r="F9" s="8"/>
      <c r="G9" s="8"/>
      <c r="H9" s="8"/>
    </row>
    <row r="10" spans="1:8" x14ac:dyDescent="0.45">
      <c r="A10" s="2" t="str">
        <f>Total!A10</f>
        <v>Timeline</v>
      </c>
      <c r="B10" s="2" t="str">
        <f>Total!B10</f>
        <v>Realistic and aligned with internal capacity and key dates</v>
      </c>
      <c r="C10" s="8"/>
      <c r="D10" s="8"/>
      <c r="E10" s="8"/>
      <c r="F10" s="8"/>
      <c r="G10" s="8"/>
      <c r="H10" s="8"/>
    </row>
    <row r="11" spans="1:8" x14ac:dyDescent="0.45">
      <c r="A11" s="2" t="str">
        <f>Total!A11</f>
        <v>Cost &amp; Value</v>
      </c>
      <c r="B11" s="2" t="str">
        <f>Total!B11</f>
        <v>Alignment with budget and demonstrated ROI potential</v>
      </c>
      <c r="C11" s="8"/>
      <c r="D11" s="8"/>
      <c r="E11" s="8"/>
      <c r="F11" s="8"/>
      <c r="G11" s="8"/>
      <c r="H11" s="8"/>
    </row>
    <row r="12" spans="1:8" ht="33" x14ac:dyDescent="0.45">
      <c r="A12" s="2" t="str">
        <f>Total!A12</f>
        <v>Post-Launch Support</v>
      </c>
      <c r="B12" s="2" t="str">
        <f>Total!B12</f>
        <v>Hosting and production support, maintenance, future-phase planning, responsiveness, partner mindset</v>
      </c>
      <c r="C12" s="8"/>
      <c r="D12" s="8"/>
      <c r="E12" s="8"/>
      <c r="F12" s="8"/>
      <c r="G12" s="8"/>
      <c r="H12" s="8"/>
    </row>
    <row r="13" spans="1:8" x14ac:dyDescent="0.45">
      <c r="A13" s="2" t="str">
        <f>Total!A13</f>
        <v>Innovation &amp; Flexibility</v>
      </c>
      <c r="B13" s="2" t="str">
        <f>Total!B13</f>
        <v>Suggests unique, value-add ideas or phased approaches</v>
      </c>
      <c r="C13" s="8"/>
      <c r="D13" s="8"/>
      <c r="E13" s="8"/>
      <c r="F13" s="8"/>
      <c r="G13" s="8"/>
      <c r="H13" s="8"/>
    </row>
    <row r="15" spans="1:8" x14ac:dyDescent="0.45">
      <c r="B15" s="6" t="s">
        <v>31</v>
      </c>
      <c r="C15" s="1">
        <f>SUM(C3:C13)</f>
        <v>0</v>
      </c>
      <c r="D15" s="1">
        <f>SUM(D3:D13)</f>
        <v>0</v>
      </c>
      <c r="E15" s="1">
        <f>SUM(E3:E13)</f>
        <v>0</v>
      </c>
      <c r="F15" s="1">
        <f>SUM(F3:F13)</f>
        <v>0</v>
      </c>
      <c r="G15" s="1">
        <f>SUM(G3:G13)</f>
        <v>0</v>
      </c>
      <c r="H15" s="1">
        <f>SUM(H3:H13)</f>
        <v>0</v>
      </c>
    </row>
    <row r="16" spans="1:8" x14ac:dyDescent="0.45">
      <c r="B16" s="6"/>
    </row>
    <row r="17" spans="2:8" x14ac:dyDescent="0.45">
      <c r="B17" s="6" t="s">
        <v>32</v>
      </c>
      <c r="C17" s="7">
        <f>C15/55</f>
        <v>0</v>
      </c>
      <c r="D17" s="7">
        <f>D15/55</f>
        <v>0</v>
      </c>
      <c r="E17" s="7">
        <f>E15/55</f>
        <v>0</v>
      </c>
      <c r="F17" s="7">
        <f>F15/55</f>
        <v>0</v>
      </c>
      <c r="G17" s="7">
        <f>G15/55</f>
        <v>0</v>
      </c>
      <c r="H17" s="7">
        <f>H15/55</f>
        <v>0</v>
      </c>
    </row>
  </sheetData>
  <sortState xmlns:xlrd2="http://schemas.microsoft.com/office/spreadsheetml/2017/richdata2" ref="A16:B36">
    <sortCondition ref="A16:A36"/>
  </sortState>
  <mergeCells count="1">
    <mergeCell ref="C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5027C-A35B-477C-B6B2-FA9645154303}">
  <dimension ref="A1:H17"/>
  <sheetViews>
    <sheetView workbookViewId="0">
      <selection activeCell="C3" sqref="C3"/>
    </sheetView>
  </sheetViews>
  <sheetFormatPr defaultRowHeight="16.5" x14ac:dyDescent="0.45"/>
  <cols>
    <col min="1" max="1" width="22.54296875" style="1" bestFit="1" customWidth="1"/>
    <col min="2" max="2" width="70.1796875" style="1" customWidth="1"/>
    <col min="3" max="8" width="12.453125" style="1" customWidth="1"/>
    <col min="9" max="16384" width="8.7265625" style="1"/>
  </cols>
  <sheetData>
    <row r="1" spans="1:8" s="4" customFormat="1" x14ac:dyDescent="0.45">
      <c r="C1" s="5" t="s">
        <v>18</v>
      </c>
      <c r="D1" s="5"/>
      <c r="E1" s="5"/>
      <c r="F1" s="5"/>
      <c r="G1" s="5"/>
      <c r="H1" s="5"/>
    </row>
    <row r="2" spans="1:8" s="4" customFormat="1" ht="33" x14ac:dyDescent="0.45">
      <c r="A2" s="4" t="s">
        <v>0</v>
      </c>
      <c r="B2" s="4" t="s">
        <v>1</v>
      </c>
      <c r="C2" s="3" t="str">
        <f>Total!C2</f>
        <v>[COMPANY 1 NAME]</v>
      </c>
      <c r="D2" s="3" t="str">
        <f>Total!D2</f>
        <v>[COMPANY 2 NAME]</v>
      </c>
      <c r="E2" s="3" t="str">
        <f>Total!E2</f>
        <v>[COMPANY 3 NAME]</v>
      </c>
      <c r="F2" s="3" t="str">
        <f>Total!F2</f>
        <v>[COMPANY 4 NAME]</v>
      </c>
      <c r="G2" s="3" t="str">
        <f>Total!G2</f>
        <v>[COMPANY 5 NAME]</v>
      </c>
      <c r="H2" s="3" t="str">
        <f>Total!H2</f>
        <v>[COMPANY 6 NAME]</v>
      </c>
    </row>
    <row r="3" spans="1:8" x14ac:dyDescent="0.45">
      <c r="A3" s="2" t="str">
        <f>Total!A3</f>
        <v>Understanding of Needs</v>
      </c>
      <c r="B3" s="2" t="str">
        <f>Total!B3</f>
        <v>Demonstrates clear grasp of project goals, challenges, and desired outcomes</v>
      </c>
      <c r="C3" s="8"/>
      <c r="D3" s="8"/>
      <c r="E3" s="8"/>
      <c r="F3" s="8"/>
      <c r="G3" s="8"/>
      <c r="H3" s="8"/>
    </row>
    <row r="4" spans="1:8" x14ac:dyDescent="0.45">
      <c r="A4" s="2" t="str">
        <f>Total!A4</f>
        <v>Industry Experience</v>
      </c>
      <c r="B4" s="2" t="str">
        <f>Total!B4</f>
        <v>Proven success with associations and projects of similar scale</v>
      </c>
      <c r="C4" s="8"/>
      <c r="D4" s="8"/>
      <c r="E4" s="8"/>
      <c r="F4" s="8"/>
      <c r="G4" s="8"/>
      <c r="H4" s="8"/>
    </row>
    <row r="5" spans="1:8" x14ac:dyDescent="0.45">
      <c r="A5" s="2" t="str">
        <f>Total!A5</f>
        <v>Strategic Approach</v>
      </c>
      <c r="B5" s="2" t="str">
        <f>Total!B5</f>
        <v>Insightful, tailored methodology; allows for collaboration and evolution</v>
      </c>
      <c r="C5" s="8"/>
      <c r="D5" s="8"/>
      <c r="E5" s="8"/>
      <c r="F5" s="8"/>
      <c r="G5" s="8"/>
      <c r="H5" s="8"/>
    </row>
    <row r="6" spans="1:8" x14ac:dyDescent="0.45">
      <c r="A6" s="2" t="str">
        <f>Total!A6</f>
        <v>Design Expertise</v>
      </c>
      <c r="B6" s="2" t="str">
        <f>Total!B6</f>
        <v>Quality of design work, accessibility focus, usability process</v>
      </c>
      <c r="C6" s="8"/>
      <c r="D6" s="8"/>
      <c r="E6" s="8"/>
      <c r="F6" s="8"/>
      <c r="G6" s="8"/>
      <c r="H6" s="8"/>
    </row>
    <row r="7" spans="1:8" x14ac:dyDescent="0.45">
      <c r="A7" s="2" t="str">
        <f>Total!A7</f>
        <v>Technical Expertise</v>
      </c>
      <c r="B7" s="2" t="str">
        <f>Total!B7</f>
        <v>CMS experience, integration knowledge (AMS, LMS, etc.), scalable solutions</v>
      </c>
      <c r="C7" s="8"/>
      <c r="D7" s="8"/>
      <c r="E7" s="8"/>
      <c r="F7" s="8"/>
      <c r="G7" s="8"/>
      <c r="H7" s="8"/>
    </row>
    <row r="8" spans="1:8" x14ac:dyDescent="0.45">
      <c r="A8" s="2" t="str">
        <f>Total!A8</f>
        <v>Testing Procedures</v>
      </c>
      <c r="B8" s="2" t="str">
        <f>Total!B8</f>
        <v>Robust quality assurance and testing processes and procedures</v>
      </c>
      <c r="C8" s="8"/>
      <c r="D8" s="8"/>
      <c r="E8" s="8"/>
      <c r="F8" s="8"/>
      <c r="G8" s="8"/>
      <c r="H8" s="8"/>
    </row>
    <row r="9" spans="1:8" x14ac:dyDescent="0.45">
      <c r="A9" s="2" t="str">
        <f>Total!A9</f>
        <v>Team &amp; Communication</v>
      </c>
      <c r="B9" s="2" t="str">
        <f>Total!B9</f>
        <v>Clear team roles, client interaction model, partner mindset</v>
      </c>
      <c r="C9" s="8"/>
      <c r="D9" s="8"/>
      <c r="E9" s="8"/>
      <c r="F9" s="8"/>
      <c r="G9" s="8"/>
      <c r="H9" s="8"/>
    </row>
    <row r="10" spans="1:8" x14ac:dyDescent="0.45">
      <c r="A10" s="2" t="str">
        <f>Total!A10</f>
        <v>Timeline</v>
      </c>
      <c r="B10" s="2" t="str">
        <f>Total!B10</f>
        <v>Realistic and aligned with internal capacity and key dates</v>
      </c>
      <c r="C10" s="8"/>
      <c r="D10" s="8"/>
      <c r="E10" s="8"/>
      <c r="F10" s="8"/>
      <c r="G10" s="8"/>
      <c r="H10" s="8"/>
    </row>
    <row r="11" spans="1:8" x14ac:dyDescent="0.45">
      <c r="A11" s="2" t="str">
        <f>Total!A11</f>
        <v>Cost &amp; Value</v>
      </c>
      <c r="B11" s="2" t="str">
        <f>Total!B11</f>
        <v>Alignment with budget and demonstrated ROI potential</v>
      </c>
      <c r="C11" s="8"/>
      <c r="D11" s="8"/>
      <c r="E11" s="8"/>
      <c r="F11" s="8"/>
      <c r="G11" s="8"/>
      <c r="H11" s="8"/>
    </row>
    <row r="12" spans="1:8" ht="33" x14ac:dyDescent="0.45">
      <c r="A12" s="2" t="str">
        <f>Total!A12</f>
        <v>Post-Launch Support</v>
      </c>
      <c r="B12" s="2" t="str">
        <f>Total!B12</f>
        <v>Hosting and production support, maintenance, future-phase planning, responsiveness, partner mindset</v>
      </c>
      <c r="C12" s="8"/>
      <c r="D12" s="8"/>
      <c r="E12" s="8"/>
      <c r="F12" s="8"/>
      <c r="G12" s="8"/>
      <c r="H12" s="8"/>
    </row>
    <row r="13" spans="1:8" x14ac:dyDescent="0.45">
      <c r="A13" s="2" t="str">
        <f>Total!A13</f>
        <v>Innovation &amp; Flexibility</v>
      </c>
      <c r="B13" s="2" t="str">
        <f>Total!B13</f>
        <v>Suggests unique, value-add ideas or phased approaches</v>
      </c>
      <c r="C13" s="8"/>
      <c r="D13" s="8"/>
      <c r="E13" s="8"/>
      <c r="F13" s="8"/>
      <c r="G13" s="8"/>
      <c r="H13" s="8"/>
    </row>
    <row r="15" spans="1:8" x14ac:dyDescent="0.45">
      <c r="B15" s="6" t="s">
        <v>31</v>
      </c>
      <c r="C15" s="1">
        <f>SUM(C3:C13)</f>
        <v>0</v>
      </c>
      <c r="D15" s="1">
        <f>SUM(D3:D13)</f>
        <v>0</v>
      </c>
      <c r="E15" s="1">
        <f>SUM(E3:E13)</f>
        <v>0</v>
      </c>
      <c r="F15" s="1">
        <f>SUM(F3:F13)</f>
        <v>0</v>
      </c>
      <c r="G15" s="1">
        <f>SUM(G3:G13)</f>
        <v>0</v>
      </c>
      <c r="H15" s="1">
        <f>SUM(H3:H13)</f>
        <v>0</v>
      </c>
    </row>
    <row r="16" spans="1:8" x14ac:dyDescent="0.45">
      <c r="B16" s="6"/>
    </row>
    <row r="17" spans="2:8" x14ac:dyDescent="0.45">
      <c r="B17" s="6" t="s">
        <v>32</v>
      </c>
      <c r="C17" s="7">
        <f>C15/55</f>
        <v>0</v>
      </c>
      <c r="D17" s="7">
        <f>D15/55</f>
        <v>0</v>
      </c>
      <c r="E17" s="7">
        <f>E15/55</f>
        <v>0</v>
      </c>
      <c r="F17" s="7">
        <f>F15/55</f>
        <v>0</v>
      </c>
      <c r="G17" s="7">
        <f>G15/55</f>
        <v>0</v>
      </c>
      <c r="H17" s="7">
        <f>H15/55</f>
        <v>0</v>
      </c>
    </row>
  </sheetData>
  <mergeCells count="1">
    <mergeCell ref="C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6985A-96F5-4035-94B0-EE3B885A45A9}">
  <dimension ref="A1:H17"/>
  <sheetViews>
    <sheetView workbookViewId="0">
      <selection activeCell="C3" sqref="C3"/>
    </sheetView>
  </sheetViews>
  <sheetFormatPr defaultRowHeight="16.5" x14ac:dyDescent="0.45"/>
  <cols>
    <col min="1" max="1" width="22.54296875" style="1" bestFit="1" customWidth="1"/>
    <col min="2" max="2" width="70.1796875" style="1" customWidth="1"/>
    <col min="3" max="8" width="12.453125" style="1" customWidth="1"/>
    <col min="9" max="16384" width="8.7265625" style="1"/>
  </cols>
  <sheetData>
    <row r="1" spans="1:8" s="4" customFormat="1" x14ac:dyDescent="0.45">
      <c r="C1" s="5" t="s">
        <v>18</v>
      </c>
      <c r="D1" s="5"/>
      <c r="E1" s="5"/>
      <c r="F1" s="5"/>
      <c r="G1" s="5"/>
      <c r="H1" s="5"/>
    </row>
    <row r="2" spans="1:8" s="4" customFormat="1" ht="33" x14ac:dyDescent="0.45">
      <c r="A2" s="4" t="s">
        <v>0</v>
      </c>
      <c r="B2" s="4" t="s">
        <v>1</v>
      </c>
      <c r="C2" s="3" t="str">
        <f>Total!C2</f>
        <v>[COMPANY 1 NAME]</v>
      </c>
      <c r="D2" s="3" t="str">
        <f>Total!D2</f>
        <v>[COMPANY 2 NAME]</v>
      </c>
      <c r="E2" s="3" t="str">
        <f>Total!E2</f>
        <v>[COMPANY 3 NAME]</v>
      </c>
      <c r="F2" s="3" t="str">
        <f>Total!F2</f>
        <v>[COMPANY 4 NAME]</v>
      </c>
      <c r="G2" s="3" t="str">
        <f>Total!G2</f>
        <v>[COMPANY 5 NAME]</v>
      </c>
      <c r="H2" s="3" t="str">
        <f>Total!H2</f>
        <v>[COMPANY 6 NAME]</v>
      </c>
    </row>
    <row r="3" spans="1:8" x14ac:dyDescent="0.45">
      <c r="A3" s="2" t="str">
        <f>Total!A3</f>
        <v>Understanding of Needs</v>
      </c>
      <c r="B3" s="2" t="str">
        <f>Total!B3</f>
        <v>Demonstrates clear grasp of project goals, challenges, and desired outcomes</v>
      </c>
      <c r="C3" s="8"/>
      <c r="D3" s="8"/>
      <c r="E3" s="8"/>
      <c r="F3" s="8"/>
      <c r="G3" s="8"/>
      <c r="H3" s="8"/>
    </row>
    <row r="4" spans="1:8" x14ac:dyDescent="0.45">
      <c r="A4" s="2" t="str">
        <f>Total!A4</f>
        <v>Industry Experience</v>
      </c>
      <c r="B4" s="2" t="str">
        <f>Total!B4</f>
        <v>Proven success with associations and projects of similar scale</v>
      </c>
      <c r="C4" s="8"/>
      <c r="D4" s="8"/>
      <c r="E4" s="8"/>
      <c r="F4" s="8"/>
      <c r="G4" s="8"/>
      <c r="H4" s="8"/>
    </row>
    <row r="5" spans="1:8" x14ac:dyDescent="0.45">
      <c r="A5" s="2" t="str">
        <f>Total!A5</f>
        <v>Strategic Approach</v>
      </c>
      <c r="B5" s="2" t="str">
        <f>Total!B5</f>
        <v>Insightful, tailored methodology; allows for collaboration and evolution</v>
      </c>
      <c r="C5" s="8"/>
      <c r="D5" s="8"/>
      <c r="E5" s="8"/>
      <c r="F5" s="8"/>
      <c r="G5" s="8"/>
      <c r="H5" s="8"/>
    </row>
    <row r="6" spans="1:8" x14ac:dyDescent="0.45">
      <c r="A6" s="2" t="str">
        <f>Total!A6</f>
        <v>Design Expertise</v>
      </c>
      <c r="B6" s="2" t="str">
        <f>Total!B6</f>
        <v>Quality of design work, accessibility focus, usability process</v>
      </c>
      <c r="C6" s="8"/>
      <c r="D6" s="8"/>
      <c r="E6" s="8"/>
      <c r="F6" s="8"/>
      <c r="G6" s="8"/>
      <c r="H6" s="8"/>
    </row>
    <row r="7" spans="1:8" x14ac:dyDescent="0.45">
      <c r="A7" s="2" t="str">
        <f>Total!A7</f>
        <v>Technical Expertise</v>
      </c>
      <c r="B7" s="2" t="str">
        <f>Total!B7</f>
        <v>CMS experience, integration knowledge (AMS, LMS, etc.), scalable solutions</v>
      </c>
      <c r="C7" s="8"/>
      <c r="D7" s="8"/>
      <c r="E7" s="8"/>
      <c r="F7" s="8"/>
      <c r="G7" s="8"/>
      <c r="H7" s="8"/>
    </row>
    <row r="8" spans="1:8" x14ac:dyDescent="0.45">
      <c r="A8" s="2" t="str">
        <f>Total!A8</f>
        <v>Testing Procedures</v>
      </c>
      <c r="B8" s="2" t="str">
        <f>Total!B8</f>
        <v>Robust quality assurance and testing processes and procedures</v>
      </c>
      <c r="C8" s="8"/>
      <c r="D8" s="8"/>
      <c r="E8" s="8"/>
      <c r="F8" s="8"/>
      <c r="G8" s="8"/>
      <c r="H8" s="8"/>
    </row>
    <row r="9" spans="1:8" x14ac:dyDescent="0.45">
      <c r="A9" s="2" t="str">
        <f>Total!A9</f>
        <v>Team &amp; Communication</v>
      </c>
      <c r="B9" s="2" t="str">
        <f>Total!B9</f>
        <v>Clear team roles, client interaction model, partner mindset</v>
      </c>
      <c r="C9" s="8"/>
      <c r="D9" s="8"/>
      <c r="E9" s="8"/>
      <c r="F9" s="8"/>
      <c r="G9" s="8"/>
      <c r="H9" s="8"/>
    </row>
    <row r="10" spans="1:8" x14ac:dyDescent="0.45">
      <c r="A10" s="2" t="str">
        <f>Total!A10</f>
        <v>Timeline</v>
      </c>
      <c r="B10" s="2" t="str">
        <f>Total!B10</f>
        <v>Realistic and aligned with internal capacity and key dates</v>
      </c>
      <c r="C10" s="8"/>
      <c r="D10" s="8"/>
      <c r="E10" s="8"/>
      <c r="F10" s="8"/>
      <c r="G10" s="8"/>
      <c r="H10" s="8"/>
    </row>
    <row r="11" spans="1:8" x14ac:dyDescent="0.45">
      <c r="A11" s="2" t="str">
        <f>Total!A11</f>
        <v>Cost &amp; Value</v>
      </c>
      <c r="B11" s="2" t="str">
        <f>Total!B11</f>
        <v>Alignment with budget and demonstrated ROI potential</v>
      </c>
      <c r="C11" s="8"/>
      <c r="D11" s="8"/>
      <c r="E11" s="8"/>
      <c r="F11" s="8"/>
      <c r="G11" s="8"/>
      <c r="H11" s="8"/>
    </row>
    <row r="12" spans="1:8" ht="33" x14ac:dyDescent="0.45">
      <c r="A12" s="2" t="str">
        <f>Total!A12</f>
        <v>Post-Launch Support</v>
      </c>
      <c r="B12" s="2" t="str">
        <f>Total!B12</f>
        <v>Hosting and production support, maintenance, future-phase planning, responsiveness, partner mindset</v>
      </c>
      <c r="C12" s="8"/>
      <c r="D12" s="8"/>
      <c r="E12" s="8"/>
      <c r="F12" s="8"/>
      <c r="G12" s="8"/>
      <c r="H12" s="8"/>
    </row>
    <row r="13" spans="1:8" x14ac:dyDescent="0.45">
      <c r="A13" s="2" t="str">
        <f>Total!A13</f>
        <v>Innovation &amp; Flexibility</v>
      </c>
      <c r="B13" s="2" t="str">
        <f>Total!B13</f>
        <v>Suggests unique, value-add ideas or phased approaches</v>
      </c>
      <c r="C13" s="8"/>
      <c r="D13" s="8"/>
      <c r="E13" s="8"/>
      <c r="F13" s="8"/>
      <c r="G13" s="8"/>
      <c r="H13" s="8"/>
    </row>
    <row r="15" spans="1:8" x14ac:dyDescent="0.45">
      <c r="B15" s="6" t="s">
        <v>31</v>
      </c>
      <c r="C15" s="1">
        <f>SUM(C3:C13)</f>
        <v>0</v>
      </c>
      <c r="D15" s="1">
        <f>SUM(D3:D13)</f>
        <v>0</v>
      </c>
      <c r="E15" s="1">
        <f>SUM(E3:E13)</f>
        <v>0</v>
      </c>
      <c r="F15" s="1">
        <f>SUM(F3:F13)</f>
        <v>0</v>
      </c>
      <c r="G15" s="1">
        <f>SUM(G3:G13)</f>
        <v>0</v>
      </c>
      <c r="H15" s="1">
        <f>SUM(H3:H13)</f>
        <v>0</v>
      </c>
    </row>
    <row r="16" spans="1:8" x14ac:dyDescent="0.45">
      <c r="B16" s="6"/>
    </row>
    <row r="17" spans="2:8" x14ac:dyDescent="0.45">
      <c r="B17" s="6" t="s">
        <v>32</v>
      </c>
      <c r="C17" s="7">
        <f>C15/55</f>
        <v>0</v>
      </c>
      <c r="D17" s="7">
        <f>D15/55</f>
        <v>0</v>
      </c>
      <c r="E17" s="7">
        <f>E15/55</f>
        <v>0</v>
      </c>
      <c r="F17" s="7">
        <f>F15/55</f>
        <v>0</v>
      </c>
      <c r="G17" s="7">
        <f>G15/55</f>
        <v>0</v>
      </c>
      <c r="H17" s="7">
        <f>H15/55</f>
        <v>0</v>
      </c>
    </row>
  </sheetData>
  <mergeCells count="1">
    <mergeCell ref="C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D8D53-568F-4A8D-AEB1-4F5FF7BDF830}">
  <dimension ref="A1:H17"/>
  <sheetViews>
    <sheetView workbookViewId="0">
      <selection activeCell="C3" sqref="C3"/>
    </sheetView>
  </sheetViews>
  <sheetFormatPr defaultRowHeight="16.5" x14ac:dyDescent="0.45"/>
  <cols>
    <col min="1" max="1" width="22.54296875" style="1" bestFit="1" customWidth="1"/>
    <col min="2" max="2" width="70.1796875" style="1" customWidth="1"/>
    <col min="3" max="8" width="12.453125" style="1" customWidth="1"/>
    <col min="9" max="16384" width="8.7265625" style="1"/>
  </cols>
  <sheetData>
    <row r="1" spans="1:8" s="4" customFormat="1" x14ac:dyDescent="0.45">
      <c r="C1" s="5" t="s">
        <v>18</v>
      </c>
      <c r="D1" s="5"/>
      <c r="E1" s="5"/>
      <c r="F1" s="5"/>
      <c r="G1" s="5"/>
      <c r="H1" s="5"/>
    </row>
    <row r="2" spans="1:8" s="4" customFormat="1" ht="33" x14ac:dyDescent="0.45">
      <c r="A2" s="4" t="s">
        <v>0</v>
      </c>
      <c r="B2" s="4" t="s">
        <v>1</v>
      </c>
      <c r="C2" s="3" t="str">
        <f>Total!C2</f>
        <v>[COMPANY 1 NAME]</v>
      </c>
      <c r="D2" s="3" t="str">
        <f>Total!D2</f>
        <v>[COMPANY 2 NAME]</v>
      </c>
      <c r="E2" s="3" t="str">
        <f>Total!E2</f>
        <v>[COMPANY 3 NAME]</v>
      </c>
      <c r="F2" s="3" t="str">
        <f>Total!F2</f>
        <v>[COMPANY 4 NAME]</v>
      </c>
      <c r="G2" s="3" t="str">
        <f>Total!G2</f>
        <v>[COMPANY 5 NAME]</v>
      </c>
      <c r="H2" s="3" t="str">
        <f>Total!H2</f>
        <v>[COMPANY 6 NAME]</v>
      </c>
    </row>
    <row r="3" spans="1:8" x14ac:dyDescent="0.45">
      <c r="A3" s="2" t="str">
        <f>Total!A3</f>
        <v>Understanding of Needs</v>
      </c>
      <c r="B3" s="2" t="str">
        <f>Total!B3</f>
        <v>Demonstrates clear grasp of project goals, challenges, and desired outcomes</v>
      </c>
      <c r="C3" s="8"/>
      <c r="D3" s="8"/>
      <c r="E3" s="8"/>
      <c r="F3" s="8"/>
      <c r="G3" s="8"/>
      <c r="H3" s="8"/>
    </row>
    <row r="4" spans="1:8" x14ac:dyDescent="0.45">
      <c r="A4" s="2" t="str">
        <f>Total!A4</f>
        <v>Industry Experience</v>
      </c>
      <c r="B4" s="2" t="str">
        <f>Total!B4</f>
        <v>Proven success with associations and projects of similar scale</v>
      </c>
      <c r="C4" s="8"/>
      <c r="D4" s="8"/>
      <c r="E4" s="8"/>
      <c r="F4" s="8"/>
      <c r="G4" s="8"/>
      <c r="H4" s="8"/>
    </row>
    <row r="5" spans="1:8" x14ac:dyDescent="0.45">
      <c r="A5" s="2" t="str">
        <f>Total!A5</f>
        <v>Strategic Approach</v>
      </c>
      <c r="B5" s="2" t="str">
        <f>Total!B5</f>
        <v>Insightful, tailored methodology; allows for collaboration and evolution</v>
      </c>
      <c r="C5" s="8"/>
      <c r="D5" s="8"/>
      <c r="E5" s="8"/>
      <c r="F5" s="8"/>
      <c r="G5" s="8"/>
      <c r="H5" s="8"/>
    </row>
    <row r="6" spans="1:8" x14ac:dyDescent="0.45">
      <c r="A6" s="2" t="str">
        <f>Total!A6</f>
        <v>Design Expertise</v>
      </c>
      <c r="B6" s="2" t="str">
        <f>Total!B6</f>
        <v>Quality of design work, accessibility focus, usability process</v>
      </c>
      <c r="C6" s="8"/>
      <c r="D6" s="8"/>
      <c r="E6" s="8"/>
      <c r="F6" s="8"/>
      <c r="G6" s="8"/>
      <c r="H6" s="8"/>
    </row>
    <row r="7" spans="1:8" x14ac:dyDescent="0.45">
      <c r="A7" s="2" t="str">
        <f>Total!A7</f>
        <v>Technical Expertise</v>
      </c>
      <c r="B7" s="2" t="str">
        <f>Total!B7</f>
        <v>CMS experience, integration knowledge (AMS, LMS, etc.), scalable solutions</v>
      </c>
      <c r="C7" s="8"/>
      <c r="D7" s="8"/>
      <c r="E7" s="8"/>
      <c r="F7" s="8"/>
      <c r="G7" s="8"/>
      <c r="H7" s="8"/>
    </row>
    <row r="8" spans="1:8" x14ac:dyDescent="0.45">
      <c r="A8" s="2" t="str">
        <f>Total!A8</f>
        <v>Testing Procedures</v>
      </c>
      <c r="B8" s="2" t="str">
        <f>Total!B8</f>
        <v>Robust quality assurance and testing processes and procedures</v>
      </c>
      <c r="C8" s="8"/>
      <c r="D8" s="8"/>
      <c r="E8" s="8"/>
      <c r="F8" s="8"/>
      <c r="G8" s="8"/>
      <c r="H8" s="8"/>
    </row>
    <row r="9" spans="1:8" x14ac:dyDescent="0.45">
      <c r="A9" s="2" t="str">
        <f>Total!A9</f>
        <v>Team &amp; Communication</v>
      </c>
      <c r="B9" s="2" t="str">
        <f>Total!B9</f>
        <v>Clear team roles, client interaction model, partner mindset</v>
      </c>
      <c r="C9" s="8"/>
      <c r="D9" s="8"/>
      <c r="E9" s="8"/>
      <c r="F9" s="8"/>
      <c r="G9" s="8"/>
      <c r="H9" s="8"/>
    </row>
    <row r="10" spans="1:8" x14ac:dyDescent="0.45">
      <c r="A10" s="2" t="str">
        <f>Total!A10</f>
        <v>Timeline</v>
      </c>
      <c r="B10" s="2" t="str">
        <f>Total!B10</f>
        <v>Realistic and aligned with internal capacity and key dates</v>
      </c>
      <c r="C10" s="8"/>
      <c r="D10" s="8"/>
      <c r="E10" s="8"/>
      <c r="F10" s="8"/>
      <c r="G10" s="8"/>
      <c r="H10" s="8"/>
    </row>
    <row r="11" spans="1:8" x14ac:dyDescent="0.45">
      <c r="A11" s="2" t="str">
        <f>Total!A11</f>
        <v>Cost &amp; Value</v>
      </c>
      <c r="B11" s="2" t="str">
        <f>Total!B11</f>
        <v>Alignment with budget and demonstrated ROI potential</v>
      </c>
      <c r="C11" s="8"/>
      <c r="D11" s="8"/>
      <c r="E11" s="8"/>
      <c r="F11" s="8"/>
      <c r="G11" s="8"/>
      <c r="H11" s="8"/>
    </row>
    <row r="12" spans="1:8" ht="33" x14ac:dyDescent="0.45">
      <c r="A12" s="2" t="str">
        <f>Total!A12</f>
        <v>Post-Launch Support</v>
      </c>
      <c r="B12" s="2" t="str">
        <f>Total!B12</f>
        <v>Hosting and production support, maintenance, future-phase planning, responsiveness, partner mindset</v>
      </c>
      <c r="C12" s="8"/>
      <c r="D12" s="8"/>
      <c r="E12" s="8"/>
      <c r="F12" s="8"/>
      <c r="G12" s="8"/>
      <c r="H12" s="8"/>
    </row>
    <row r="13" spans="1:8" x14ac:dyDescent="0.45">
      <c r="A13" s="2" t="str">
        <f>Total!A13</f>
        <v>Innovation &amp; Flexibility</v>
      </c>
      <c r="B13" s="2" t="str">
        <f>Total!B13</f>
        <v>Suggests unique, value-add ideas or phased approaches</v>
      </c>
      <c r="C13" s="8"/>
      <c r="D13" s="8"/>
      <c r="E13" s="8"/>
      <c r="F13" s="8"/>
      <c r="G13" s="8"/>
      <c r="H13" s="8"/>
    </row>
    <row r="15" spans="1:8" x14ac:dyDescent="0.45">
      <c r="B15" s="6" t="s">
        <v>31</v>
      </c>
      <c r="C15" s="1">
        <f>SUM(C3:C13)</f>
        <v>0</v>
      </c>
      <c r="D15" s="1">
        <f>SUM(D3:D13)</f>
        <v>0</v>
      </c>
      <c r="E15" s="1">
        <f>SUM(E3:E13)</f>
        <v>0</v>
      </c>
      <c r="F15" s="1">
        <f>SUM(F3:F13)</f>
        <v>0</v>
      </c>
      <c r="G15" s="1">
        <f>SUM(G3:G13)</f>
        <v>0</v>
      </c>
      <c r="H15" s="1">
        <f>SUM(H3:H13)</f>
        <v>0</v>
      </c>
    </row>
    <row r="16" spans="1:8" x14ac:dyDescent="0.45">
      <c r="B16" s="6"/>
    </row>
    <row r="17" spans="2:8" x14ac:dyDescent="0.45">
      <c r="B17" s="6" t="s">
        <v>32</v>
      </c>
      <c r="C17" s="7">
        <f>C15/55</f>
        <v>0</v>
      </c>
      <c r="D17" s="7">
        <f>D15/55</f>
        <v>0</v>
      </c>
      <c r="E17" s="7">
        <f>E15/55</f>
        <v>0</v>
      </c>
      <c r="F17" s="7">
        <f>F15/55</f>
        <v>0</v>
      </c>
      <c r="G17" s="7">
        <f>G15/55</f>
        <v>0</v>
      </c>
      <c r="H17" s="7">
        <f>H15/55</f>
        <v>0</v>
      </c>
    </row>
  </sheetData>
  <mergeCells count="1">
    <mergeCell ref="C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3058E-1ED9-45E8-8F87-7BB57594E0C2}">
  <dimension ref="A1:H17"/>
  <sheetViews>
    <sheetView workbookViewId="0">
      <selection activeCell="A3" sqref="A3"/>
    </sheetView>
  </sheetViews>
  <sheetFormatPr defaultRowHeight="16.5" x14ac:dyDescent="0.45"/>
  <cols>
    <col min="1" max="1" width="22.54296875" style="1" bestFit="1" customWidth="1"/>
    <col min="2" max="2" width="70.1796875" style="1" customWidth="1"/>
    <col min="3" max="8" width="12.453125" style="1" customWidth="1"/>
    <col min="9" max="16384" width="8.7265625" style="1"/>
  </cols>
  <sheetData>
    <row r="1" spans="1:8" s="4" customFormat="1" x14ac:dyDescent="0.45">
      <c r="C1" s="5" t="s">
        <v>18</v>
      </c>
      <c r="D1" s="5"/>
      <c r="E1" s="5"/>
      <c r="F1" s="5"/>
      <c r="G1" s="5"/>
      <c r="H1" s="5"/>
    </row>
    <row r="2" spans="1:8" s="4" customFormat="1" ht="33" x14ac:dyDescent="0.45">
      <c r="A2" s="4" t="s">
        <v>0</v>
      </c>
      <c r="B2" s="4" t="s">
        <v>1</v>
      </c>
      <c r="C2" s="3" t="str">
        <f>Total!C2</f>
        <v>[COMPANY 1 NAME]</v>
      </c>
      <c r="D2" s="3" t="str">
        <f>Total!D2</f>
        <v>[COMPANY 2 NAME]</v>
      </c>
      <c r="E2" s="3" t="str">
        <f>Total!E2</f>
        <v>[COMPANY 3 NAME]</v>
      </c>
      <c r="F2" s="3" t="str">
        <f>Total!F2</f>
        <v>[COMPANY 4 NAME]</v>
      </c>
      <c r="G2" s="3" t="str">
        <f>Total!G2</f>
        <v>[COMPANY 5 NAME]</v>
      </c>
      <c r="H2" s="3" t="str">
        <f>Total!H2</f>
        <v>[COMPANY 6 NAME]</v>
      </c>
    </row>
    <row r="3" spans="1:8" x14ac:dyDescent="0.45">
      <c r="A3" s="2" t="str">
        <f>Total!A3</f>
        <v>Understanding of Needs</v>
      </c>
      <c r="B3" s="2" t="str">
        <f>Total!B3</f>
        <v>Demonstrates clear grasp of project goals, challenges, and desired outcomes</v>
      </c>
      <c r="C3" s="8"/>
      <c r="D3" s="8"/>
      <c r="E3" s="8"/>
      <c r="F3" s="8"/>
      <c r="G3" s="8"/>
      <c r="H3" s="8"/>
    </row>
    <row r="4" spans="1:8" x14ac:dyDescent="0.45">
      <c r="A4" s="2" t="str">
        <f>Total!A4</f>
        <v>Industry Experience</v>
      </c>
      <c r="B4" s="2" t="str">
        <f>Total!B4</f>
        <v>Proven success with associations and projects of similar scale</v>
      </c>
      <c r="C4" s="8"/>
      <c r="D4" s="8"/>
      <c r="E4" s="8"/>
      <c r="F4" s="8"/>
      <c r="G4" s="8"/>
      <c r="H4" s="8"/>
    </row>
    <row r="5" spans="1:8" x14ac:dyDescent="0.45">
      <c r="A5" s="2" t="str">
        <f>Total!A5</f>
        <v>Strategic Approach</v>
      </c>
      <c r="B5" s="2" t="str">
        <f>Total!B5</f>
        <v>Insightful, tailored methodology; allows for collaboration and evolution</v>
      </c>
      <c r="C5" s="8"/>
      <c r="D5" s="8"/>
      <c r="E5" s="8"/>
      <c r="F5" s="8"/>
      <c r="G5" s="8"/>
      <c r="H5" s="8"/>
    </row>
    <row r="6" spans="1:8" x14ac:dyDescent="0.45">
      <c r="A6" s="2" t="str">
        <f>Total!A6</f>
        <v>Design Expertise</v>
      </c>
      <c r="B6" s="2" t="str">
        <f>Total!B6</f>
        <v>Quality of design work, accessibility focus, usability process</v>
      </c>
      <c r="C6" s="8"/>
      <c r="D6" s="8"/>
      <c r="E6" s="8"/>
      <c r="F6" s="8"/>
      <c r="G6" s="8"/>
      <c r="H6" s="8"/>
    </row>
    <row r="7" spans="1:8" x14ac:dyDescent="0.45">
      <c r="A7" s="2" t="str">
        <f>Total!A7</f>
        <v>Technical Expertise</v>
      </c>
      <c r="B7" s="2" t="str">
        <f>Total!B7</f>
        <v>CMS experience, integration knowledge (AMS, LMS, etc.), scalable solutions</v>
      </c>
      <c r="C7" s="8"/>
      <c r="D7" s="8"/>
      <c r="E7" s="8"/>
      <c r="F7" s="8"/>
      <c r="G7" s="8"/>
      <c r="H7" s="8"/>
    </row>
    <row r="8" spans="1:8" x14ac:dyDescent="0.45">
      <c r="A8" s="2" t="str">
        <f>Total!A8</f>
        <v>Testing Procedures</v>
      </c>
      <c r="B8" s="2" t="str">
        <f>Total!B8</f>
        <v>Robust quality assurance and testing processes and procedures</v>
      </c>
      <c r="C8" s="8"/>
      <c r="D8" s="8"/>
      <c r="E8" s="8"/>
      <c r="F8" s="8"/>
      <c r="G8" s="8"/>
      <c r="H8" s="8"/>
    </row>
    <row r="9" spans="1:8" x14ac:dyDescent="0.45">
      <c r="A9" s="2" t="str">
        <f>Total!A9</f>
        <v>Team &amp; Communication</v>
      </c>
      <c r="B9" s="2" t="str">
        <f>Total!B9</f>
        <v>Clear team roles, client interaction model, partner mindset</v>
      </c>
      <c r="C9" s="8"/>
      <c r="D9" s="8"/>
      <c r="E9" s="8"/>
      <c r="F9" s="8"/>
      <c r="G9" s="8"/>
      <c r="H9" s="8"/>
    </row>
    <row r="10" spans="1:8" x14ac:dyDescent="0.45">
      <c r="A10" s="2" t="str">
        <f>Total!A10</f>
        <v>Timeline</v>
      </c>
      <c r="B10" s="2" t="str">
        <f>Total!B10</f>
        <v>Realistic and aligned with internal capacity and key dates</v>
      </c>
      <c r="C10" s="8"/>
      <c r="D10" s="8"/>
      <c r="E10" s="8"/>
      <c r="F10" s="8"/>
      <c r="G10" s="8"/>
      <c r="H10" s="8"/>
    </row>
    <row r="11" spans="1:8" x14ac:dyDescent="0.45">
      <c r="A11" s="2" t="str">
        <f>Total!A11</f>
        <v>Cost &amp; Value</v>
      </c>
      <c r="B11" s="2" t="str">
        <f>Total!B11</f>
        <v>Alignment with budget and demonstrated ROI potential</v>
      </c>
      <c r="C11" s="8"/>
      <c r="D11" s="8"/>
      <c r="E11" s="8"/>
      <c r="F11" s="8"/>
      <c r="G11" s="8"/>
      <c r="H11" s="8"/>
    </row>
    <row r="12" spans="1:8" ht="33" x14ac:dyDescent="0.45">
      <c r="A12" s="2" t="str">
        <f>Total!A12</f>
        <v>Post-Launch Support</v>
      </c>
      <c r="B12" s="2" t="str">
        <f>Total!B12</f>
        <v>Hosting and production support, maintenance, future-phase planning, responsiveness, partner mindset</v>
      </c>
      <c r="C12" s="8"/>
      <c r="D12" s="8"/>
      <c r="E12" s="8"/>
      <c r="F12" s="8"/>
      <c r="G12" s="8"/>
      <c r="H12" s="8"/>
    </row>
    <row r="13" spans="1:8" x14ac:dyDescent="0.45">
      <c r="A13" s="2" t="str">
        <f>Total!A13</f>
        <v>Innovation &amp; Flexibility</v>
      </c>
      <c r="B13" s="2" t="str">
        <f>Total!B13</f>
        <v>Suggests unique, value-add ideas or phased approaches</v>
      </c>
      <c r="C13" s="8"/>
      <c r="D13" s="8"/>
      <c r="E13" s="8"/>
      <c r="F13" s="8"/>
      <c r="G13" s="8"/>
      <c r="H13" s="8"/>
    </row>
    <row r="15" spans="1:8" x14ac:dyDescent="0.45">
      <c r="B15" s="6" t="s">
        <v>31</v>
      </c>
      <c r="C15" s="1">
        <f>SUM(C3:C13)</f>
        <v>0</v>
      </c>
      <c r="D15" s="1">
        <f>SUM(D3:D13)</f>
        <v>0</v>
      </c>
      <c r="E15" s="1">
        <f>SUM(E3:E13)</f>
        <v>0</v>
      </c>
      <c r="F15" s="1">
        <f>SUM(F3:F13)</f>
        <v>0</v>
      </c>
      <c r="G15" s="1">
        <f>SUM(G3:G13)</f>
        <v>0</v>
      </c>
      <c r="H15" s="1">
        <f>SUM(H3:H13)</f>
        <v>0</v>
      </c>
    </row>
    <row r="16" spans="1:8" x14ac:dyDescent="0.45">
      <c r="B16" s="6"/>
    </row>
    <row r="17" spans="2:8" x14ac:dyDescent="0.45">
      <c r="B17" s="6" t="s">
        <v>32</v>
      </c>
      <c r="C17" s="7">
        <f>C15/55</f>
        <v>0</v>
      </c>
      <c r="D17" s="7">
        <f>D15/55</f>
        <v>0</v>
      </c>
      <c r="E17" s="7">
        <f>E15/55</f>
        <v>0</v>
      </c>
      <c r="F17" s="7">
        <f>F15/55</f>
        <v>0</v>
      </c>
      <c r="G17" s="7">
        <f>G15/55</f>
        <v>0</v>
      </c>
      <c r="H17" s="7">
        <f>H15/55</f>
        <v>0</v>
      </c>
    </row>
  </sheetData>
  <mergeCells count="1">
    <mergeCell ref="C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1B2C4E4D78F644B510B23B6B7F485E" ma:contentTypeVersion="18" ma:contentTypeDescription="Create a new document." ma:contentTypeScope="" ma:versionID="bcb943b87fc96f555880f1df0b37f946">
  <xsd:schema xmlns:xsd="http://www.w3.org/2001/XMLSchema" xmlns:xs="http://www.w3.org/2001/XMLSchema" xmlns:p="http://schemas.microsoft.com/office/2006/metadata/properties" xmlns:ns3="eeddc8d5-d8eb-45b9-a6dd-db2195b625e1" xmlns:ns4="87725690-1403-4cc0-a2c8-c2a7fa06538d" targetNamespace="http://schemas.microsoft.com/office/2006/metadata/properties" ma:root="true" ma:fieldsID="4edf869b5c6caa6830b90b652c237746" ns3:_="" ns4:_="">
    <xsd:import namespace="eeddc8d5-d8eb-45b9-a6dd-db2195b625e1"/>
    <xsd:import namespace="87725690-1403-4cc0-a2c8-c2a7fa06538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dc8d5-d8eb-45b9-a6dd-db2195b625e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25690-1403-4cc0-a2c8-c2a7fa0653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7725690-1403-4cc0-a2c8-c2a7fa06538d" xsi:nil="true"/>
  </documentManagement>
</p:properties>
</file>

<file path=customXml/itemProps1.xml><?xml version="1.0" encoding="utf-8"?>
<ds:datastoreItem xmlns:ds="http://schemas.openxmlformats.org/officeDocument/2006/customXml" ds:itemID="{898B834C-1D2B-4022-B833-C3B49C189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ddc8d5-d8eb-45b9-a6dd-db2195b625e1"/>
    <ds:schemaRef ds:uri="87725690-1403-4cc0-a2c8-c2a7fa0653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659A99-4F94-4BAD-B46A-2E248FC588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3AE5FB-E1F3-4663-B385-3B548A07C4F6}">
  <ds:schemaRefs>
    <ds:schemaRef ds:uri="http://purl.org/dc/elements/1.1/"/>
    <ds:schemaRef ds:uri="eeddc8d5-d8eb-45b9-a6dd-db2195b625e1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87725690-1403-4cc0-a2c8-c2a7fa06538d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Total</vt:lpstr>
      <vt:lpstr>Stakeholder 1</vt:lpstr>
      <vt:lpstr>Stakeholder 2</vt:lpstr>
      <vt:lpstr>Stakeholder 3</vt:lpstr>
      <vt:lpstr>Stakeholder 4</vt:lpstr>
      <vt:lpstr>Stakeholder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Bordson</dc:creator>
  <cp:lastModifiedBy>Sarah Bordson</cp:lastModifiedBy>
  <dcterms:created xsi:type="dcterms:W3CDTF">2025-08-09T11:42:18Z</dcterms:created>
  <dcterms:modified xsi:type="dcterms:W3CDTF">2025-08-09T13:34:08Z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0x010100671B2C4E4D78F644B510B23B6B7F485E</vt:lpwstr>
  </property>
</Properties>
</file>